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Z63" i="1"/>
  <c r="Z62"/>
  <c r="Z61"/>
  <c r="Z60"/>
  <c r="Z59"/>
  <c r="Z57"/>
  <c r="AA57" s="1"/>
  <c r="Z56"/>
  <c r="AA56" s="1"/>
  <c r="Z55"/>
  <c r="AA55" s="1"/>
  <c r="Z54"/>
  <c r="AA54" s="1"/>
  <c r="Z52"/>
  <c r="AA52" s="1"/>
  <c r="Z51"/>
  <c r="AA51"/>
  <c r="Z50"/>
  <c r="AA50" s="1"/>
  <c r="Z49"/>
  <c r="AA49" s="1"/>
  <c r="Z48"/>
  <c r="AA48" s="1"/>
  <c r="Z47"/>
  <c r="AA47" s="1"/>
  <c r="Z46"/>
  <c r="AA46" s="1"/>
  <c r="Z45"/>
  <c r="AA45" s="1"/>
  <c r="Z43"/>
  <c r="AA43" s="1"/>
  <c r="Z42"/>
  <c r="Z41"/>
  <c r="AA41" s="1"/>
  <c r="Z40"/>
  <c r="Z39"/>
  <c r="AA39" s="1"/>
  <c r="Z38"/>
  <c r="Z37"/>
  <c r="AA37" s="1"/>
  <c r="Z36"/>
  <c r="Z35"/>
  <c r="AA35" s="1"/>
  <c r="Z34"/>
  <c r="Z33"/>
  <c r="AA33" s="1"/>
  <c r="Z32"/>
  <c r="Z31"/>
  <c r="Z29"/>
  <c r="Z28"/>
  <c r="AA28" s="1"/>
  <c r="Z27"/>
  <c r="Z26"/>
  <c r="AA26" s="1"/>
  <c r="Z25"/>
  <c r="Z24"/>
  <c r="AA24" s="1"/>
  <c r="Z23"/>
  <c r="Z22"/>
  <c r="Z21"/>
  <c r="Z20"/>
  <c r="Z19"/>
  <c r="Z18"/>
  <c r="AA18" s="1"/>
  <c r="Z16"/>
  <c r="Z15"/>
  <c r="Z14"/>
  <c r="Z13"/>
  <c r="AA13" s="1"/>
  <c r="Z12"/>
  <c r="Z11"/>
  <c r="Z10"/>
  <c r="AA10" s="1"/>
  <c r="Z9"/>
  <c r="AA9" s="1"/>
  <c r="E2" s="1"/>
  <c r="Z8"/>
  <c r="Z7"/>
  <c r="AA7" s="1"/>
  <c r="Z6"/>
  <c r="AA32"/>
  <c r="AA34"/>
  <c r="AA36"/>
  <c r="AA38"/>
  <c r="AA40"/>
  <c r="AA42"/>
  <c r="AA31"/>
  <c r="AA19"/>
  <c r="AA20"/>
  <c r="AA21"/>
  <c r="AA22"/>
  <c r="AA23"/>
  <c r="AA25"/>
  <c r="AA27"/>
  <c r="AA29"/>
  <c r="AA11"/>
  <c r="AA14"/>
  <c r="AA15"/>
  <c r="AA16"/>
  <c r="AA6"/>
  <c r="AA12"/>
  <c r="AA8"/>
  <c r="E3" l="1"/>
</calcChain>
</file>

<file path=xl/sharedStrings.xml><?xml version="1.0" encoding="utf-8"?>
<sst xmlns="http://schemas.openxmlformats.org/spreadsheetml/2006/main" count="177" uniqueCount="95">
  <si>
    <t>Модель</t>
  </si>
  <si>
    <t>Цвет</t>
  </si>
  <si>
    <t>Цена опт</t>
  </si>
  <si>
    <t>Размерный ряд</t>
  </si>
  <si>
    <t>Кол-во пар.</t>
  </si>
  <si>
    <t>NN 75 KidS</t>
  </si>
  <si>
    <t>серо-жёлтый</t>
  </si>
  <si>
    <t>сине-серебряный</t>
  </si>
  <si>
    <t>30-37</t>
  </si>
  <si>
    <t xml:space="preserve">М 350 </t>
  </si>
  <si>
    <t>М 350 Kids снеговичок</t>
  </si>
  <si>
    <t xml:space="preserve">красный </t>
  </si>
  <si>
    <t>синий</t>
  </si>
  <si>
    <t>серый</t>
  </si>
  <si>
    <t>30-35</t>
  </si>
  <si>
    <t>серебряно-синий</t>
  </si>
  <si>
    <t>серебряно-чёрный</t>
  </si>
  <si>
    <t>М 351</t>
  </si>
  <si>
    <t>36-47</t>
  </si>
  <si>
    <t>М 330 кожа</t>
  </si>
  <si>
    <t>чёрный</t>
  </si>
  <si>
    <t>чёрный-графит</t>
  </si>
  <si>
    <t>МХ-100</t>
  </si>
  <si>
    <t>сине-серый</t>
  </si>
  <si>
    <t>Спортивная обувь ТМ MARAX (Россия)</t>
  </si>
  <si>
    <t>MJN- 1000 Polaris</t>
  </si>
  <si>
    <t>комбо</t>
  </si>
  <si>
    <t>37-47</t>
  </si>
  <si>
    <t>MXN 500</t>
  </si>
  <si>
    <t>серебро</t>
  </si>
  <si>
    <t>37-46</t>
  </si>
  <si>
    <t>MXN Kids</t>
  </si>
  <si>
    <t>MXN 400</t>
  </si>
  <si>
    <t>MXN 400 Women</t>
  </si>
  <si>
    <t xml:space="preserve">синий </t>
  </si>
  <si>
    <t>33-47</t>
  </si>
  <si>
    <t>33-42</t>
  </si>
  <si>
    <t>MXN 300</t>
  </si>
  <si>
    <t>MXN 300 Women</t>
  </si>
  <si>
    <t xml:space="preserve">MXN 300 </t>
  </si>
  <si>
    <t>М 323 кожа</t>
  </si>
  <si>
    <t>MJS 2000 Evolutio</t>
  </si>
  <si>
    <t>Pilot combo</t>
  </si>
  <si>
    <t>MJS 1000 Blizzard</t>
  </si>
  <si>
    <t>MXS 500</t>
  </si>
  <si>
    <t>MXS Kids</t>
  </si>
  <si>
    <t>MXS 400</t>
  </si>
  <si>
    <t>MXS 400 Women</t>
  </si>
  <si>
    <t>РРЦ</t>
  </si>
  <si>
    <t>33-46</t>
  </si>
  <si>
    <t>MXS 300</t>
  </si>
  <si>
    <t>MXS 300 Women</t>
  </si>
  <si>
    <t xml:space="preserve">MXS 300 </t>
  </si>
  <si>
    <t xml:space="preserve">Коньки фигурные </t>
  </si>
  <si>
    <r>
      <t xml:space="preserve">Ботинки лыжные </t>
    </r>
    <r>
      <rPr>
        <b/>
        <sz val="9"/>
        <color rgb="FFFF0000"/>
        <rFont val="Calibri"/>
        <family val="2"/>
        <charset val="204"/>
        <scheme val="minor"/>
      </rPr>
      <t>SNS</t>
    </r>
  </si>
  <si>
    <r>
      <t xml:space="preserve">Ботинки лыжные </t>
    </r>
    <r>
      <rPr>
        <b/>
        <sz val="9"/>
        <color rgb="FFFF0000"/>
        <rFont val="Calibri"/>
        <family val="2"/>
        <charset val="204"/>
        <scheme val="minor"/>
      </rPr>
      <t>NNN</t>
    </r>
  </si>
  <si>
    <r>
      <t>Ботинки лыжные</t>
    </r>
    <r>
      <rPr>
        <b/>
        <sz val="9"/>
        <color rgb="FFFF0000"/>
        <rFont val="Calibri"/>
        <family val="2"/>
        <charset val="204"/>
        <scheme val="minor"/>
      </rPr>
      <t xml:space="preserve"> NN 75</t>
    </r>
  </si>
  <si>
    <t>QUEEN 112</t>
  </si>
  <si>
    <t>TWIZZEL 113</t>
  </si>
  <si>
    <t>BUTTERFLY 113</t>
  </si>
  <si>
    <t>GZHEL 113</t>
  </si>
  <si>
    <t>ROSY</t>
  </si>
  <si>
    <t>TWIZZEL LEATHER (кожа)</t>
  </si>
  <si>
    <t>VICTORIA</t>
  </si>
  <si>
    <t>TWIZZEL ПЛЮС 114</t>
  </si>
  <si>
    <t>MXS 323 КОЖА</t>
  </si>
  <si>
    <t>белый</t>
  </si>
  <si>
    <t>30-42</t>
  </si>
  <si>
    <t>37-42</t>
  </si>
  <si>
    <t>OTTAVA MARAX</t>
  </si>
  <si>
    <t>JULIET MARAX</t>
  </si>
  <si>
    <t>DERBY BOY MARAX</t>
  </si>
  <si>
    <t>DERBY GIRL MARAX</t>
  </si>
  <si>
    <t>розовый</t>
  </si>
  <si>
    <t>чёрно-синий</t>
  </si>
  <si>
    <t>бело-сиреневый</t>
  </si>
  <si>
    <t>раздвижной</t>
  </si>
  <si>
    <t>26-29</t>
  </si>
  <si>
    <t>29-32</t>
  </si>
  <si>
    <t>30-33</t>
  </si>
  <si>
    <t>33-36</t>
  </si>
  <si>
    <t>34-37</t>
  </si>
  <si>
    <t>37-40</t>
  </si>
  <si>
    <t>38-41</t>
  </si>
  <si>
    <t>Раздвижные коньки (Китай)</t>
  </si>
  <si>
    <t>Коньки хоккейные (Китай)</t>
  </si>
  <si>
    <t>FIGHTER</t>
  </si>
  <si>
    <t>ENERGY</t>
  </si>
  <si>
    <t>PILOT</t>
  </si>
  <si>
    <t>CYCLON</t>
  </si>
  <si>
    <t>APEX</t>
  </si>
  <si>
    <t>39-46</t>
  </si>
  <si>
    <t>32-35</t>
  </si>
  <si>
    <t>36-39</t>
  </si>
  <si>
    <t>Общая сумма заказа: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</si>
</sst>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&quot;р.&quot;;[Red]#,##0.00&quot;р.&quot;"/>
    <numFmt numFmtId="165" formatCode="_-* #,##0_р_._-;\-* #,##0_р_._-;_-* &quot;-&quot;??_р_._-;_-@_-"/>
    <numFmt numFmtId="166" formatCode="0;[Red]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wrapText="1"/>
    </xf>
    <xf numFmtId="164" fontId="2" fillId="5" borderId="1" xfId="0" applyNumberFormat="1" applyFont="1" applyFill="1" applyBorder="1" applyAlignment="1">
      <alignment wrapText="1"/>
    </xf>
    <xf numFmtId="165" fontId="2" fillId="0" borderId="1" xfId="1" applyNumberFormat="1" applyFont="1" applyBorder="1" applyAlignment="1">
      <alignment wrapText="1"/>
    </xf>
    <xf numFmtId="165" fontId="2" fillId="2" borderId="1" xfId="1" applyNumberFormat="1" applyFont="1" applyFill="1" applyBorder="1" applyAlignment="1">
      <alignment wrapText="1"/>
    </xf>
    <xf numFmtId="165" fontId="2" fillId="4" borderId="1" xfId="1" applyNumberFormat="1" applyFont="1" applyFill="1" applyBorder="1" applyAlignment="1">
      <alignment wrapText="1"/>
    </xf>
    <xf numFmtId="165" fontId="5" fillId="5" borderId="4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4" fontId="3" fillId="7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5" fillId="5" borderId="2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5" borderId="3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1" fillId="6" borderId="2" xfId="0" applyNumberFormat="1" applyFont="1" applyFill="1" applyBorder="1" applyAlignment="1">
      <alignment wrapText="1"/>
    </xf>
    <xf numFmtId="164" fontId="1" fillId="6" borderId="4" xfId="0" applyNumberFormat="1" applyFont="1" applyFill="1" applyBorder="1" applyAlignment="1">
      <alignment wrapText="1"/>
    </xf>
    <xf numFmtId="165" fontId="1" fillId="6" borderId="2" xfId="0" applyNumberFormat="1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5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4" borderId="2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="85" zoomScaleNormal="85" zoomScaleSheetLayoutView="85" workbookViewId="0">
      <selection activeCell="K22" sqref="K22"/>
    </sheetView>
  </sheetViews>
  <sheetFormatPr defaultRowHeight="14.4"/>
  <cols>
    <col min="2" max="2" width="7.33203125" customWidth="1"/>
    <col min="4" max="4" width="4.21875" customWidth="1"/>
    <col min="5" max="5" width="9.44140625" bestFit="1" customWidth="1"/>
    <col min="6" max="6" width="10.21875" customWidth="1"/>
    <col min="7" max="7" width="13.44140625" customWidth="1"/>
    <col min="8" max="25" width="5.77734375" customWidth="1"/>
    <col min="26" max="26" width="5.33203125" hidden="1" customWidth="1"/>
    <col min="27" max="27" width="8.88671875" hidden="1" customWidth="1"/>
  </cols>
  <sheetData>
    <row r="1" spans="1:27">
      <c r="A1" s="30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2"/>
      <c r="Z1" s="32"/>
      <c r="AA1" s="32"/>
    </row>
    <row r="2" spans="1:27">
      <c r="A2" s="43" t="s">
        <v>94</v>
      </c>
      <c r="B2" s="44"/>
      <c r="C2" s="44"/>
      <c r="D2" s="45"/>
      <c r="E2" s="39">
        <f>SUM(AA6:AA63)</f>
        <v>0</v>
      </c>
      <c r="F2" s="40"/>
      <c r="G2" s="36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8"/>
    </row>
    <row r="3" spans="1:27">
      <c r="A3" s="46" t="s">
        <v>4</v>
      </c>
      <c r="B3" s="47"/>
      <c r="C3" s="47"/>
      <c r="D3" s="48"/>
      <c r="E3" s="41">
        <f>SUM(Z6:Z63)</f>
        <v>0</v>
      </c>
      <c r="F3" s="42"/>
      <c r="G3" s="36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8"/>
    </row>
    <row r="4" spans="1:27">
      <c r="A4" s="49" t="s">
        <v>0</v>
      </c>
      <c r="B4" s="50"/>
      <c r="C4" s="49" t="s">
        <v>1</v>
      </c>
      <c r="D4" s="50"/>
      <c r="E4" s="5" t="s">
        <v>48</v>
      </c>
      <c r="F4" s="5" t="s">
        <v>2</v>
      </c>
      <c r="G4" s="6" t="s">
        <v>3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>
      <c r="A5" s="27" t="s">
        <v>56</v>
      </c>
      <c r="B5" s="35"/>
      <c r="C5" s="35"/>
      <c r="D5" s="35"/>
      <c r="E5" s="35"/>
      <c r="F5" s="10"/>
      <c r="G5" s="17"/>
      <c r="H5" s="8">
        <v>30</v>
      </c>
      <c r="I5" s="8">
        <v>31</v>
      </c>
      <c r="J5" s="8">
        <v>32</v>
      </c>
      <c r="K5" s="8">
        <v>33</v>
      </c>
      <c r="L5" s="8">
        <v>34</v>
      </c>
      <c r="M5" s="8">
        <v>35</v>
      </c>
      <c r="N5" s="8">
        <v>36</v>
      </c>
      <c r="O5" s="8">
        <v>37</v>
      </c>
      <c r="P5" s="8">
        <v>38</v>
      </c>
      <c r="Q5" s="8">
        <v>39</v>
      </c>
      <c r="R5" s="8">
        <v>40</v>
      </c>
      <c r="S5" s="8">
        <v>41</v>
      </c>
      <c r="T5" s="8">
        <v>42</v>
      </c>
      <c r="U5" s="8">
        <v>43</v>
      </c>
      <c r="V5" s="8">
        <v>44</v>
      </c>
      <c r="W5" s="8">
        <v>45</v>
      </c>
      <c r="X5" s="8">
        <v>46</v>
      </c>
      <c r="Y5" s="8">
        <v>47</v>
      </c>
      <c r="Z5" s="7"/>
      <c r="AA5" s="13"/>
    </row>
    <row r="6" spans="1:27">
      <c r="A6" s="25" t="s">
        <v>5</v>
      </c>
      <c r="B6" s="26"/>
      <c r="C6" s="23" t="s">
        <v>6</v>
      </c>
      <c r="D6" s="24"/>
      <c r="E6" s="22">
        <v>1460</v>
      </c>
      <c r="F6" s="21">
        <v>990</v>
      </c>
      <c r="G6" s="1" t="s">
        <v>8</v>
      </c>
      <c r="H6" s="14"/>
      <c r="I6" s="14"/>
      <c r="J6" s="14"/>
      <c r="K6" s="14"/>
      <c r="L6" s="14"/>
      <c r="M6" s="14"/>
      <c r="N6" s="14"/>
      <c r="O6" s="14"/>
      <c r="P6" s="15"/>
      <c r="Q6" s="15"/>
      <c r="R6" s="15"/>
      <c r="S6" s="15"/>
      <c r="T6" s="15"/>
      <c r="U6" s="15"/>
      <c r="V6" s="15"/>
      <c r="W6" s="15"/>
      <c r="X6" s="15"/>
      <c r="Y6" s="15"/>
      <c r="Z6" s="18">
        <f>SUM(H6:O6)</f>
        <v>0</v>
      </c>
      <c r="AA6" s="12">
        <f>Z6*F6</f>
        <v>0</v>
      </c>
    </row>
    <row r="7" spans="1:27">
      <c r="A7" s="25" t="s">
        <v>5</v>
      </c>
      <c r="B7" s="26"/>
      <c r="C7" s="23" t="s">
        <v>7</v>
      </c>
      <c r="D7" s="24"/>
      <c r="E7" s="22">
        <v>1460</v>
      </c>
      <c r="F7" s="21">
        <v>990</v>
      </c>
      <c r="G7" s="1" t="s">
        <v>8</v>
      </c>
      <c r="H7" s="14"/>
      <c r="I7" s="14"/>
      <c r="J7" s="14"/>
      <c r="K7" s="14"/>
      <c r="L7" s="14"/>
      <c r="M7" s="14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8">
        <f>SUM(H7:M7)</f>
        <v>0</v>
      </c>
      <c r="AA7" s="12">
        <f t="shared" ref="AA7:AA16" si="0">Z7*F7</f>
        <v>0</v>
      </c>
    </row>
    <row r="8" spans="1:27">
      <c r="A8" s="25" t="s">
        <v>10</v>
      </c>
      <c r="B8" s="26"/>
      <c r="C8" s="23" t="s">
        <v>11</v>
      </c>
      <c r="D8" s="24"/>
      <c r="E8" s="22">
        <v>1250</v>
      </c>
      <c r="F8" s="21">
        <v>845</v>
      </c>
      <c r="G8" s="1" t="s">
        <v>14</v>
      </c>
      <c r="H8" s="14"/>
      <c r="I8" s="14"/>
      <c r="J8" s="14"/>
      <c r="K8" s="14"/>
      <c r="L8" s="14"/>
      <c r="M8" s="14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8">
        <f>SUM(H8:M8)</f>
        <v>0</v>
      </c>
      <c r="AA8" s="12">
        <f t="shared" si="0"/>
        <v>0</v>
      </c>
    </row>
    <row r="9" spans="1:27">
      <c r="A9" s="25" t="s">
        <v>10</v>
      </c>
      <c r="B9" s="26"/>
      <c r="C9" s="23" t="s">
        <v>12</v>
      </c>
      <c r="D9" s="24"/>
      <c r="E9" s="22">
        <v>1250</v>
      </c>
      <c r="F9" s="21">
        <v>845</v>
      </c>
      <c r="G9" s="1" t="s">
        <v>14</v>
      </c>
      <c r="H9" s="14"/>
      <c r="I9" s="14"/>
      <c r="J9" s="14"/>
      <c r="K9" s="14"/>
      <c r="L9" s="14"/>
      <c r="M9" s="1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8">
        <f>SUM(H9:M9)</f>
        <v>0</v>
      </c>
      <c r="AA9" s="12">
        <f t="shared" si="0"/>
        <v>0</v>
      </c>
    </row>
    <row r="10" spans="1:27">
      <c r="A10" s="25" t="s">
        <v>10</v>
      </c>
      <c r="B10" s="26"/>
      <c r="C10" s="23" t="s">
        <v>13</v>
      </c>
      <c r="D10" s="24"/>
      <c r="E10" s="22">
        <v>1250</v>
      </c>
      <c r="F10" s="21">
        <v>845</v>
      </c>
      <c r="G10" s="1" t="s">
        <v>14</v>
      </c>
      <c r="H10" s="14"/>
      <c r="I10" s="14"/>
      <c r="J10" s="14"/>
      <c r="K10" s="14"/>
      <c r="L10" s="14"/>
      <c r="M10" s="14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8">
        <f>SUM(H10:M10)</f>
        <v>0</v>
      </c>
      <c r="AA10" s="12">
        <f t="shared" si="0"/>
        <v>0</v>
      </c>
    </row>
    <row r="11" spans="1:27">
      <c r="A11" s="25" t="s">
        <v>9</v>
      </c>
      <c r="B11" s="26"/>
      <c r="C11" s="23" t="s">
        <v>15</v>
      </c>
      <c r="D11" s="24"/>
      <c r="E11" s="22">
        <v>1290</v>
      </c>
      <c r="F11" s="21">
        <v>875</v>
      </c>
      <c r="G11" s="1" t="s">
        <v>18</v>
      </c>
      <c r="H11" s="16"/>
      <c r="I11" s="16"/>
      <c r="J11" s="16"/>
      <c r="K11" s="16"/>
      <c r="L11" s="16"/>
      <c r="M11" s="16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8">
        <f t="shared" ref="Z11:Z16" si="1">SUM(N11:Y11)</f>
        <v>0</v>
      </c>
      <c r="AA11" s="12">
        <f t="shared" si="0"/>
        <v>0</v>
      </c>
    </row>
    <row r="12" spans="1:27">
      <c r="A12" s="25" t="s">
        <v>17</v>
      </c>
      <c r="B12" s="26"/>
      <c r="C12" s="23" t="s">
        <v>16</v>
      </c>
      <c r="D12" s="24"/>
      <c r="E12" s="22">
        <v>1290</v>
      </c>
      <c r="F12" s="21">
        <v>875</v>
      </c>
      <c r="G12" s="1" t="s">
        <v>18</v>
      </c>
      <c r="H12" s="16"/>
      <c r="I12" s="16"/>
      <c r="J12" s="16"/>
      <c r="K12" s="16"/>
      <c r="L12" s="16"/>
      <c r="M12" s="16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8">
        <f t="shared" si="1"/>
        <v>0</v>
      </c>
      <c r="AA12" s="12">
        <f t="shared" si="0"/>
        <v>0</v>
      </c>
    </row>
    <row r="13" spans="1:27">
      <c r="A13" s="25" t="s">
        <v>19</v>
      </c>
      <c r="B13" s="26"/>
      <c r="C13" s="23" t="s">
        <v>20</v>
      </c>
      <c r="D13" s="24"/>
      <c r="E13" s="22">
        <v>1395</v>
      </c>
      <c r="F13" s="21">
        <v>945</v>
      </c>
      <c r="G13" s="1" t="s">
        <v>18</v>
      </c>
      <c r="H13" s="16"/>
      <c r="I13" s="16"/>
      <c r="J13" s="16"/>
      <c r="K13" s="16"/>
      <c r="L13" s="16"/>
      <c r="M13" s="1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8">
        <f t="shared" si="1"/>
        <v>0</v>
      </c>
      <c r="AA13" s="12">
        <f t="shared" si="0"/>
        <v>0</v>
      </c>
    </row>
    <row r="14" spans="1:27">
      <c r="A14" s="25" t="s">
        <v>19</v>
      </c>
      <c r="B14" s="26"/>
      <c r="C14" s="23" t="s">
        <v>21</v>
      </c>
      <c r="D14" s="24"/>
      <c r="E14" s="22">
        <v>1420</v>
      </c>
      <c r="F14" s="21">
        <v>960</v>
      </c>
      <c r="G14" s="1" t="s">
        <v>18</v>
      </c>
      <c r="H14" s="16"/>
      <c r="I14" s="16"/>
      <c r="J14" s="16"/>
      <c r="K14" s="16"/>
      <c r="L14" s="16"/>
      <c r="M14" s="16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8">
        <f t="shared" si="1"/>
        <v>0</v>
      </c>
      <c r="AA14" s="12">
        <f t="shared" si="0"/>
        <v>0</v>
      </c>
    </row>
    <row r="15" spans="1:27">
      <c r="A15" s="25" t="s">
        <v>22</v>
      </c>
      <c r="B15" s="26"/>
      <c r="C15" s="23" t="s">
        <v>23</v>
      </c>
      <c r="D15" s="24"/>
      <c r="E15" s="22">
        <v>1370</v>
      </c>
      <c r="F15" s="21">
        <v>930</v>
      </c>
      <c r="G15" s="1" t="s">
        <v>18</v>
      </c>
      <c r="H15" s="16"/>
      <c r="I15" s="16"/>
      <c r="J15" s="16"/>
      <c r="K15" s="16"/>
      <c r="L15" s="16"/>
      <c r="M15" s="16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8">
        <f t="shared" si="1"/>
        <v>0</v>
      </c>
      <c r="AA15" s="12">
        <f t="shared" si="0"/>
        <v>0</v>
      </c>
    </row>
    <row r="16" spans="1:27">
      <c r="A16" s="25" t="s">
        <v>22</v>
      </c>
      <c r="B16" s="26"/>
      <c r="C16" s="23" t="s">
        <v>6</v>
      </c>
      <c r="D16" s="24"/>
      <c r="E16" s="22">
        <v>1370</v>
      </c>
      <c r="F16" s="21">
        <v>930</v>
      </c>
      <c r="G16" s="1" t="s">
        <v>18</v>
      </c>
      <c r="H16" s="16"/>
      <c r="I16" s="16"/>
      <c r="J16" s="16"/>
      <c r="K16" s="16"/>
      <c r="L16" s="16"/>
      <c r="M16" s="1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8">
        <f t="shared" si="1"/>
        <v>0</v>
      </c>
      <c r="AA16" s="12">
        <f t="shared" si="0"/>
        <v>0</v>
      </c>
    </row>
    <row r="17" spans="1:27">
      <c r="A17" s="27" t="s">
        <v>55</v>
      </c>
      <c r="B17" s="33"/>
      <c r="C17" s="33"/>
      <c r="D17" s="33"/>
      <c r="E17" s="33"/>
      <c r="F17" s="33"/>
      <c r="G17" s="34"/>
      <c r="H17" s="8">
        <v>30</v>
      </c>
      <c r="I17" s="8">
        <v>31</v>
      </c>
      <c r="J17" s="8">
        <v>32</v>
      </c>
      <c r="K17" s="8">
        <v>33</v>
      </c>
      <c r="L17" s="8">
        <v>34</v>
      </c>
      <c r="M17" s="8">
        <v>35</v>
      </c>
      <c r="N17" s="8">
        <v>36</v>
      </c>
      <c r="O17" s="8">
        <v>37</v>
      </c>
      <c r="P17" s="8">
        <v>38</v>
      </c>
      <c r="Q17" s="8">
        <v>39</v>
      </c>
      <c r="R17" s="8">
        <v>40</v>
      </c>
      <c r="S17" s="8">
        <v>41</v>
      </c>
      <c r="T17" s="8">
        <v>42</v>
      </c>
      <c r="U17" s="8">
        <v>43</v>
      </c>
      <c r="V17" s="8">
        <v>44</v>
      </c>
      <c r="W17" s="8">
        <v>45</v>
      </c>
      <c r="X17" s="8">
        <v>46</v>
      </c>
      <c r="Y17" s="8">
        <v>47</v>
      </c>
      <c r="Z17" s="7"/>
      <c r="AA17" s="7"/>
    </row>
    <row r="18" spans="1:27">
      <c r="A18" s="25" t="s">
        <v>25</v>
      </c>
      <c r="B18" s="26"/>
      <c r="C18" s="23" t="s">
        <v>26</v>
      </c>
      <c r="D18" s="24"/>
      <c r="E18" s="22">
        <v>4620</v>
      </c>
      <c r="F18" s="21">
        <v>3125</v>
      </c>
      <c r="G18" s="1" t="s">
        <v>27</v>
      </c>
      <c r="H18" s="19"/>
      <c r="I18" s="19"/>
      <c r="J18" s="19"/>
      <c r="K18" s="19"/>
      <c r="L18" s="19"/>
      <c r="M18" s="19"/>
      <c r="N18" s="19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">
        <f>SUM(O18:Y18)</f>
        <v>0</v>
      </c>
      <c r="AA18" s="12">
        <f>Z18*F18</f>
        <v>0</v>
      </c>
    </row>
    <row r="19" spans="1:27">
      <c r="A19" s="25" t="s">
        <v>28</v>
      </c>
      <c r="B19" s="26"/>
      <c r="C19" s="23" t="s">
        <v>29</v>
      </c>
      <c r="D19" s="24"/>
      <c r="E19" s="22">
        <v>2500</v>
      </c>
      <c r="F19" s="21">
        <v>1690</v>
      </c>
      <c r="G19" s="1" t="s">
        <v>30</v>
      </c>
      <c r="H19" s="19"/>
      <c r="I19" s="19"/>
      <c r="J19" s="19"/>
      <c r="K19" s="19"/>
      <c r="L19" s="19"/>
      <c r="M19" s="19"/>
      <c r="N19" s="19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19"/>
      <c r="Z19" s="3">
        <f>SUM(O19:X19)</f>
        <v>0</v>
      </c>
      <c r="AA19" s="12">
        <f t="shared" ref="AA19:AA29" si="2">Z19*F19</f>
        <v>0</v>
      </c>
    </row>
    <row r="20" spans="1:27">
      <c r="A20" s="25" t="s">
        <v>31</v>
      </c>
      <c r="B20" s="26"/>
      <c r="C20" s="23" t="s">
        <v>6</v>
      </c>
      <c r="D20" s="24"/>
      <c r="E20" s="22">
        <v>1990</v>
      </c>
      <c r="F20" s="21">
        <v>1350</v>
      </c>
      <c r="G20" s="1" t="s">
        <v>8</v>
      </c>
      <c r="H20" s="20"/>
      <c r="I20" s="20"/>
      <c r="J20" s="20"/>
      <c r="K20" s="20"/>
      <c r="L20" s="20"/>
      <c r="M20" s="20"/>
      <c r="N20" s="20"/>
      <c r="O20" s="2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3">
        <f>SUM(H20:O20)</f>
        <v>0</v>
      </c>
      <c r="AA20" s="12">
        <f t="shared" si="2"/>
        <v>0</v>
      </c>
    </row>
    <row r="21" spans="1:27">
      <c r="A21" s="25" t="s">
        <v>31</v>
      </c>
      <c r="B21" s="26"/>
      <c r="C21" s="23" t="s">
        <v>7</v>
      </c>
      <c r="D21" s="24"/>
      <c r="E21" s="22">
        <v>1990</v>
      </c>
      <c r="F21" s="21">
        <v>1350</v>
      </c>
      <c r="G21" s="1" t="s">
        <v>8</v>
      </c>
      <c r="H21" s="20"/>
      <c r="I21" s="20"/>
      <c r="J21" s="20"/>
      <c r="K21" s="20"/>
      <c r="L21" s="20"/>
      <c r="M21" s="20"/>
      <c r="N21" s="20"/>
      <c r="O21" s="2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3">
        <f>SUM(H21:O21)</f>
        <v>0</v>
      </c>
      <c r="AA21" s="12">
        <f t="shared" si="2"/>
        <v>0</v>
      </c>
    </row>
    <row r="22" spans="1:27">
      <c r="A22" s="25" t="s">
        <v>32</v>
      </c>
      <c r="B22" s="26"/>
      <c r="C22" s="23" t="s">
        <v>13</v>
      </c>
      <c r="D22" s="24"/>
      <c r="E22" s="22">
        <v>2000</v>
      </c>
      <c r="F22" s="21">
        <v>1355</v>
      </c>
      <c r="G22" s="1" t="s">
        <v>35</v>
      </c>
      <c r="H22" s="19"/>
      <c r="I22" s="19"/>
      <c r="J22" s="19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3">
        <f>SUM(K22:Y22)</f>
        <v>0</v>
      </c>
      <c r="AA22" s="12">
        <f t="shared" si="2"/>
        <v>0</v>
      </c>
    </row>
    <row r="23" spans="1:27">
      <c r="A23" s="25" t="s">
        <v>32</v>
      </c>
      <c r="B23" s="26"/>
      <c r="C23" s="23" t="s">
        <v>34</v>
      </c>
      <c r="D23" s="24"/>
      <c r="E23" s="22">
        <v>2000</v>
      </c>
      <c r="F23" s="21">
        <v>1355</v>
      </c>
      <c r="G23" s="1" t="s">
        <v>35</v>
      </c>
      <c r="H23" s="19"/>
      <c r="I23" s="19"/>
      <c r="J23" s="1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3">
        <f>SUM(K23:Y23)</f>
        <v>0</v>
      </c>
      <c r="AA23" s="12">
        <f t="shared" si="2"/>
        <v>0</v>
      </c>
    </row>
    <row r="24" spans="1:27">
      <c r="A24" s="25" t="s">
        <v>33</v>
      </c>
      <c r="B24" s="26"/>
      <c r="C24" s="23" t="s">
        <v>29</v>
      </c>
      <c r="D24" s="24"/>
      <c r="E24" s="22">
        <v>2000</v>
      </c>
      <c r="F24" s="21">
        <v>1355</v>
      </c>
      <c r="G24" s="1" t="s">
        <v>36</v>
      </c>
      <c r="H24" s="19"/>
      <c r="I24" s="19"/>
      <c r="J24" s="1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9"/>
      <c r="V24" s="19"/>
      <c r="W24" s="19"/>
      <c r="X24" s="19"/>
      <c r="Y24" s="19"/>
      <c r="Z24" s="3">
        <f>SUM(K24:T24)</f>
        <v>0</v>
      </c>
      <c r="AA24" s="12">
        <f t="shared" si="2"/>
        <v>0</v>
      </c>
    </row>
    <row r="25" spans="1:27">
      <c r="A25" s="25" t="s">
        <v>37</v>
      </c>
      <c r="B25" s="26"/>
      <c r="C25" s="23" t="s">
        <v>29</v>
      </c>
      <c r="D25" s="24"/>
      <c r="E25" s="22">
        <v>1750</v>
      </c>
      <c r="F25" s="21">
        <v>1185</v>
      </c>
      <c r="G25" s="1" t="s">
        <v>35</v>
      </c>
      <c r="H25" s="19"/>
      <c r="I25" s="19"/>
      <c r="J25" s="19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3">
        <f>SUM(K25:Y25)</f>
        <v>0</v>
      </c>
      <c r="AA25" s="12">
        <f t="shared" si="2"/>
        <v>0</v>
      </c>
    </row>
    <row r="26" spans="1:27">
      <c r="A26" s="25" t="s">
        <v>37</v>
      </c>
      <c r="B26" s="26"/>
      <c r="C26" s="23" t="s">
        <v>12</v>
      </c>
      <c r="D26" s="24"/>
      <c r="E26" s="22">
        <v>1750</v>
      </c>
      <c r="F26" s="21">
        <v>1185</v>
      </c>
      <c r="G26" s="1" t="s">
        <v>35</v>
      </c>
      <c r="H26" s="19"/>
      <c r="I26" s="19"/>
      <c r="J26" s="19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3">
        <f>SUM(K26:Y26)</f>
        <v>0</v>
      </c>
      <c r="AA26" s="12">
        <f t="shared" si="2"/>
        <v>0</v>
      </c>
    </row>
    <row r="27" spans="1:27">
      <c r="A27" s="25" t="s">
        <v>39</v>
      </c>
      <c r="B27" s="26"/>
      <c r="C27" s="23" t="s">
        <v>13</v>
      </c>
      <c r="D27" s="24"/>
      <c r="E27" s="22">
        <v>1750</v>
      </c>
      <c r="F27" s="21">
        <v>1185</v>
      </c>
      <c r="G27" s="1" t="s">
        <v>35</v>
      </c>
      <c r="H27" s="19"/>
      <c r="I27" s="19"/>
      <c r="J27" s="19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3">
        <f>SUM(K27:Y27)</f>
        <v>0</v>
      </c>
      <c r="AA27" s="12">
        <f t="shared" si="2"/>
        <v>0</v>
      </c>
    </row>
    <row r="28" spans="1:27">
      <c r="A28" s="25" t="s">
        <v>38</v>
      </c>
      <c r="B28" s="26"/>
      <c r="C28" s="23" t="s">
        <v>29</v>
      </c>
      <c r="D28" s="24"/>
      <c r="E28" s="22">
        <v>1750</v>
      </c>
      <c r="F28" s="21">
        <v>1185</v>
      </c>
      <c r="G28" s="1" t="s">
        <v>36</v>
      </c>
      <c r="H28" s="19"/>
      <c r="I28" s="19"/>
      <c r="J28" s="19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9"/>
      <c r="V28" s="19"/>
      <c r="W28" s="19"/>
      <c r="X28" s="19"/>
      <c r="Y28" s="19"/>
      <c r="Z28" s="3">
        <f>SUM(K28:T28)</f>
        <v>0</v>
      </c>
      <c r="AA28" s="12">
        <f t="shared" si="2"/>
        <v>0</v>
      </c>
    </row>
    <row r="29" spans="1:27">
      <c r="A29" s="25" t="s">
        <v>40</v>
      </c>
      <c r="B29" s="26"/>
      <c r="C29" s="23" t="s">
        <v>20</v>
      </c>
      <c r="D29" s="24"/>
      <c r="E29" s="22">
        <v>2040</v>
      </c>
      <c r="F29" s="21">
        <v>1380</v>
      </c>
      <c r="G29" s="1" t="s">
        <v>35</v>
      </c>
      <c r="H29" s="19"/>
      <c r="I29" s="19"/>
      <c r="J29" s="19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3">
        <f>SUM(K29:Y29)</f>
        <v>0</v>
      </c>
      <c r="AA29" s="12">
        <f t="shared" si="2"/>
        <v>0</v>
      </c>
    </row>
    <row r="30" spans="1:27">
      <c r="A30" s="27" t="s">
        <v>54</v>
      </c>
      <c r="B30" s="28"/>
      <c r="C30" s="28"/>
      <c r="D30" s="28"/>
      <c r="E30" s="28"/>
      <c r="F30" s="28"/>
      <c r="G30" s="29"/>
      <c r="H30" s="9">
        <v>30</v>
      </c>
      <c r="I30" s="9">
        <v>31</v>
      </c>
      <c r="J30" s="9">
        <v>32</v>
      </c>
      <c r="K30" s="9">
        <v>33</v>
      </c>
      <c r="L30" s="9">
        <v>34</v>
      </c>
      <c r="M30" s="9">
        <v>35</v>
      </c>
      <c r="N30" s="9">
        <v>36</v>
      </c>
      <c r="O30" s="9">
        <v>37</v>
      </c>
      <c r="P30" s="9">
        <v>38</v>
      </c>
      <c r="Q30" s="9">
        <v>39</v>
      </c>
      <c r="R30" s="9">
        <v>40</v>
      </c>
      <c r="S30" s="9">
        <v>41</v>
      </c>
      <c r="T30" s="9">
        <v>42</v>
      </c>
      <c r="U30" s="9">
        <v>43</v>
      </c>
      <c r="V30" s="9">
        <v>44</v>
      </c>
      <c r="W30" s="9">
        <v>45</v>
      </c>
      <c r="X30" s="9">
        <v>46</v>
      </c>
      <c r="Y30" s="9">
        <v>47</v>
      </c>
      <c r="Z30" s="7"/>
      <c r="AA30" s="7"/>
    </row>
    <row r="31" spans="1:27">
      <c r="A31" s="25" t="s">
        <v>41</v>
      </c>
      <c r="B31" s="26"/>
      <c r="C31" s="23" t="s">
        <v>42</v>
      </c>
      <c r="D31" s="24"/>
      <c r="E31" s="22">
        <v>6250</v>
      </c>
      <c r="F31" s="21">
        <v>4225</v>
      </c>
      <c r="G31" s="1" t="s">
        <v>30</v>
      </c>
      <c r="H31" s="4"/>
      <c r="I31" s="4"/>
      <c r="J31" s="4"/>
      <c r="K31" s="4"/>
      <c r="L31" s="4"/>
      <c r="M31" s="4"/>
      <c r="N31" s="4"/>
      <c r="O31" s="2"/>
      <c r="P31" s="2"/>
      <c r="Q31" s="2"/>
      <c r="R31" s="2"/>
      <c r="S31" s="2"/>
      <c r="T31" s="2"/>
      <c r="U31" s="2"/>
      <c r="V31" s="2"/>
      <c r="W31" s="2"/>
      <c r="X31" s="2"/>
      <c r="Y31" s="4"/>
      <c r="Z31" s="3">
        <f>SUM(O31:X31)</f>
        <v>0</v>
      </c>
      <c r="AA31" s="12">
        <f>Z31*F31</f>
        <v>0</v>
      </c>
    </row>
    <row r="32" spans="1:27">
      <c r="A32" s="25" t="s">
        <v>43</v>
      </c>
      <c r="B32" s="26"/>
      <c r="C32" s="23" t="s">
        <v>26</v>
      </c>
      <c r="D32" s="24"/>
      <c r="E32" s="22">
        <v>4620</v>
      </c>
      <c r="F32" s="21">
        <v>3125</v>
      </c>
      <c r="G32" s="1" t="s">
        <v>30</v>
      </c>
      <c r="H32" s="4"/>
      <c r="I32" s="4"/>
      <c r="J32" s="4"/>
      <c r="K32" s="4"/>
      <c r="L32" s="4"/>
      <c r="M32" s="4"/>
      <c r="N32" s="4"/>
      <c r="O32" s="3"/>
      <c r="P32" s="2"/>
      <c r="Q32" s="2"/>
      <c r="R32" s="2"/>
      <c r="S32" s="2"/>
      <c r="T32" s="2"/>
      <c r="U32" s="2"/>
      <c r="V32" s="2"/>
      <c r="W32" s="2"/>
      <c r="X32" s="2"/>
      <c r="Y32" s="4"/>
      <c r="Z32" s="3">
        <f>SUM(O32:X32)</f>
        <v>0</v>
      </c>
      <c r="AA32" s="12">
        <f t="shared" ref="AA32:AA43" si="3">Z32*F32</f>
        <v>0</v>
      </c>
    </row>
    <row r="33" spans="1:27">
      <c r="A33" s="25" t="s">
        <v>44</v>
      </c>
      <c r="B33" s="26"/>
      <c r="C33" s="23" t="s">
        <v>29</v>
      </c>
      <c r="D33" s="24"/>
      <c r="E33" s="22">
        <v>2500</v>
      </c>
      <c r="F33" s="21">
        <v>1690</v>
      </c>
      <c r="G33" s="1" t="s">
        <v>30</v>
      </c>
      <c r="H33" s="4"/>
      <c r="I33" s="4"/>
      <c r="J33" s="4"/>
      <c r="K33" s="4"/>
      <c r="L33" s="4"/>
      <c r="M33" s="4"/>
      <c r="N33" s="4"/>
      <c r="O33" s="2"/>
      <c r="P33" s="2"/>
      <c r="Q33" s="2"/>
      <c r="R33" s="2"/>
      <c r="S33" s="2"/>
      <c r="T33" s="2"/>
      <c r="U33" s="2"/>
      <c r="V33" s="2"/>
      <c r="W33" s="2"/>
      <c r="X33" s="2"/>
      <c r="Y33" s="4"/>
      <c r="Z33" s="3">
        <f>SUM(O33:X33)</f>
        <v>0</v>
      </c>
      <c r="AA33" s="12">
        <f t="shared" si="3"/>
        <v>0</v>
      </c>
    </row>
    <row r="34" spans="1:27">
      <c r="A34" s="25" t="s">
        <v>45</v>
      </c>
      <c r="B34" s="26"/>
      <c r="C34" s="23" t="s">
        <v>6</v>
      </c>
      <c r="D34" s="24"/>
      <c r="E34" s="22">
        <v>1990</v>
      </c>
      <c r="F34" s="21">
        <v>1350</v>
      </c>
      <c r="G34" s="1" t="s">
        <v>8</v>
      </c>
      <c r="H34" s="2"/>
      <c r="I34" s="2"/>
      <c r="J34" s="2"/>
      <c r="K34" s="2"/>
      <c r="L34" s="2"/>
      <c r="M34" s="2"/>
      <c r="N34" s="2"/>
      <c r="O34" s="2"/>
      <c r="P34" s="4"/>
      <c r="Q34" s="4"/>
      <c r="R34" s="4"/>
      <c r="S34" s="4"/>
      <c r="T34" s="4"/>
      <c r="U34" s="4"/>
      <c r="V34" s="4"/>
      <c r="W34" s="4"/>
      <c r="X34" s="4"/>
      <c r="Y34" s="4"/>
      <c r="Z34" s="3">
        <f>SUM(H34:O34)</f>
        <v>0</v>
      </c>
      <c r="AA34" s="12">
        <f t="shared" si="3"/>
        <v>0</v>
      </c>
    </row>
    <row r="35" spans="1:27">
      <c r="A35" s="25" t="s">
        <v>45</v>
      </c>
      <c r="B35" s="26"/>
      <c r="C35" s="23" t="s">
        <v>7</v>
      </c>
      <c r="D35" s="24"/>
      <c r="E35" s="22">
        <v>1990</v>
      </c>
      <c r="F35" s="21">
        <v>1350</v>
      </c>
      <c r="G35" s="1" t="s">
        <v>8</v>
      </c>
      <c r="H35" s="2"/>
      <c r="I35" s="2"/>
      <c r="J35" s="2"/>
      <c r="K35" s="2"/>
      <c r="L35" s="2"/>
      <c r="M35" s="2"/>
      <c r="N35" s="2"/>
      <c r="O35" s="2"/>
      <c r="P35" s="4"/>
      <c r="Q35" s="4"/>
      <c r="R35" s="4"/>
      <c r="S35" s="4"/>
      <c r="T35" s="4"/>
      <c r="U35" s="4"/>
      <c r="V35" s="4"/>
      <c r="W35" s="4"/>
      <c r="X35" s="4"/>
      <c r="Y35" s="4"/>
      <c r="Z35" s="3">
        <f>SUM(H35:O35)</f>
        <v>0</v>
      </c>
      <c r="AA35" s="12">
        <f t="shared" si="3"/>
        <v>0</v>
      </c>
    </row>
    <row r="36" spans="1:27">
      <c r="A36" s="25" t="s">
        <v>46</v>
      </c>
      <c r="B36" s="26"/>
      <c r="C36" s="23" t="s">
        <v>13</v>
      </c>
      <c r="D36" s="24"/>
      <c r="E36" s="22">
        <v>2000</v>
      </c>
      <c r="F36" s="21">
        <v>1355</v>
      </c>
      <c r="G36" s="1" t="s">
        <v>49</v>
      </c>
      <c r="H36" s="4"/>
      <c r="I36" s="4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4"/>
      <c r="Z36" s="3">
        <f>SUM(K36:X36)</f>
        <v>0</v>
      </c>
      <c r="AA36" s="12">
        <f t="shared" si="3"/>
        <v>0</v>
      </c>
    </row>
    <row r="37" spans="1:27">
      <c r="A37" s="25" t="s">
        <v>46</v>
      </c>
      <c r="B37" s="26"/>
      <c r="C37" s="23" t="s">
        <v>12</v>
      </c>
      <c r="D37" s="24"/>
      <c r="E37" s="22">
        <v>2000</v>
      </c>
      <c r="F37" s="21">
        <v>1355</v>
      </c>
      <c r="G37" s="1" t="s">
        <v>49</v>
      </c>
      <c r="H37" s="4"/>
      <c r="I37" s="4"/>
      <c r="J37" s="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4"/>
      <c r="Z37" s="3">
        <f>SUM(K37:X37)</f>
        <v>0</v>
      </c>
      <c r="AA37" s="12">
        <f t="shared" si="3"/>
        <v>0</v>
      </c>
    </row>
    <row r="38" spans="1:27">
      <c r="A38" s="25" t="s">
        <v>47</v>
      </c>
      <c r="B38" s="26"/>
      <c r="C38" s="23" t="s">
        <v>29</v>
      </c>
      <c r="D38" s="24"/>
      <c r="E38" s="22">
        <v>2000</v>
      </c>
      <c r="F38" s="21">
        <v>1355</v>
      </c>
      <c r="G38" s="1" t="s">
        <v>36</v>
      </c>
      <c r="H38" s="4"/>
      <c r="I38" s="4"/>
      <c r="J38" s="4"/>
      <c r="K38" s="2"/>
      <c r="L38" s="2"/>
      <c r="M38" s="2"/>
      <c r="N38" s="2"/>
      <c r="O38" s="2"/>
      <c r="P38" s="2"/>
      <c r="Q38" s="2"/>
      <c r="R38" s="2"/>
      <c r="S38" s="2"/>
      <c r="T38" s="2"/>
      <c r="U38" s="4"/>
      <c r="V38" s="4"/>
      <c r="W38" s="4"/>
      <c r="X38" s="4"/>
      <c r="Y38" s="4"/>
      <c r="Z38" s="3">
        <f>SUM(K38:T38)</f>
        <v>0</v>
      </c>
      <c r="AA38" s="12">
        <f t="shared" si="3"/>
        <v>0</v>
      </c>
    </row>
    <row r="39" spans="1:27">
      <c r="A39" s="25" t="s">
        <v>50</v>
      </c>
      <c r="B39" s="26"/>
      <c r="C39" s="23" t="s">
        <v>29</v>
      </c>
      <c r="D39" s="24"/>
      <c r="E39" s="22">
        <v>1750</v>
      </c>
      <c r="F39" s="21">
        <v>1185</v>
      </c>
      <c r="G39" s="1" t="s">
        <v>49</v>
      </c>
      <c r="H39" s="4"/>
      <c r="I39" s="4"/>
      <c r="J39" s="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4"/>
      <c r="Z39" s="3">
        <f>SUM(K39:X39)</f>
        <v>0</v>
      </c>
      <c r="AA39" s="12">
        <f t="shared" si="3"/>
        <v>0</v>
      </c>
    </row>
    <row r="40" spans="1:27">
      <c r="A40" s="25" t="s">
        <v>50</v>
      </c>
      <c r="B40" s="26"/>
      <c r="C40" s="23" t="s">
        <v>12</v>
      </c>
      <c r="D40" s="24"/>
      <c r="E40" s="22">
        <v>1750</v>
      </c>
      <c r="F40" s="21">
        <v>1185</v>
      </c>
      <c r="G40" s="1" t="s">
        <v>49</v>
      </c>
      <c r="H40" s="4"/>
      <c r="I40" s="4"/>
      <c r="J40" s="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4"/>
      <c r="Z40" s="3">
        <f>SUM(K40:X40)</f>
        <v>0</v>
      </c>
      <c r="AA40" s="12">
        <f t="shared" si="3"/>
        <v>0</v>
      </c>
    </row>
    <row r="41" spans="1:27">
      <c r="A41" s="25" t="s">
        <v>52</v>
      </c>
      <c r="B41" s="26"/>
      <c r="C41" s="23" t="s">
        <v>13</v>
      </c>
      <c r="D41" s="24"/>
      <c r="E41" s="22">
        <v>1750</v>
      </c>
      <c r="F41" s="21">
        <v>1185</v>
      </c>
      <c r="G41" s="1" t="s">
        <v>49</v>
      </c>
      <c r="H41" s="4"/>
      <c r="I41" s="4"/>
      <c r="J41" s="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4"/>
      <c r="Z41" s="3">
        <f>SUM(K41:X41)</f>
        <v>0</v>
      </c>
      <c r="AA41" s="12">
        <f t="shared" si="3"/>
        <v>0</v>
      </c>
    </row>
    <row r="42" spans="1:27">
      <c r="A42" s="25" t="s">
        <v>51</v>
      </c>
      <c r="B42" s="26"/>
      <c r="C42" s="23" t="s">
        <v>29</v>
      </c>
      <c r="D42" s="24"/>
      <c r="E42" s="22">
        <v>1750</v>
      </c>
      <c r="F42" s="21">
        <v>1185</v>
      </c>
      <c r="G42" s="1" t="s">
        <v>36</v>
      </c>
      <c r="H42" s="4"/>
      <c r="I42" s="4"/>
      <c r="J42" s="4"/>
      <c r="K42" s="2"/>
      <c r="L42" s="2"/>
      <c r="M42" s="2"/>
      <c r="N42" s="2"/>
      <c r="O42" s="2"/>
      <c r="P42" s="2"/>
      <c r="Q42" s="2"/>
      <c r="R42" s="2"/>
      <c r="S42" s="2"/>
      <c r="T42" s="2"/>
      <c r="U42" s="4"/>
      <c r="V42" s="4"/>
      <c r="W42" s="4"/>
      <c r="X42" s="4"/>
      <c r="Y42" s="4"/>
      <c r="Z42" s="3">
        <f>SUM(K42:T42)</f>
        <v>0</v>
      </c>
      <c r="AA42" s="12">
        <f t="shared" si="3"/>
        <v>0</v>
      </c>
    </row>
    <row r="43" spans="1:27">
      <c r="A43" s="25" t="s">
        <v>65</v>
      </c>
      <c r="B43" s="26"/>
      <c r="C43" s="23" t="s">
        <v>20</v>
      </c>
      <c r="D43" s="24"/>
      <c r="E43" s="22">
        <v>2040</v>
      </c>
      <c r="F43" s="21">
        <v>1380</v>
      </c>
      <c r="G43" s="1" t="s">
        <v>49</v>
      </c>
      <c r="H43" s="4"/>
      <c r="I43" s="4"/>
      <c r="J43" s="4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3"/>
      <c r="W43" s="3"/>
      <c r="X43" s="3"/>
      <c r="Y43" s="4"/>
      <c r="Z43" s="3">
        <f>SUM(K43:X43)</f>
        <v>0</v>
      </c>
      <c r="AA43" s="12">
        <f t="shared" si="3"/>
        <v>0</v>
      </c>
    </row>
    <row r="44" spans="1:27">
      <c r="A44" s="27" t="s">
        <v>53</v>
      </c>
      <c r="B44" s="28"/>
      <c r="C44" s="28"/>
      <c r="D44" s="28"/>
      <c r="E44" s="28"/>
      <c r="F44" s="28"/>
      <c r="G44" s="29"/>
      <c r="H44" s="8">
        <v>30</v>
      </c>
      <c r="I44" s="8">
        <v>31</v>
      </c>
      <c r="J44" s="8">
        <v>32</v>
      </c>
      <c r="K44" s="8">
        <v>33</v>
      </c>
      <c r="L44" s="8">
        <v>34</v>
      </c>
      <c r="M44" s="8">
        <v>34</v>
      </c>
      <c r="N44" s="8">
        <v>35</v>
      </c>
      <c r="O44" s="8">
        <v>36</v>
      </c>
      <c r="P44" s="8">
        <v>37</v>
      </c>
      <c r="Q44" s="8">
        <v>38</v>
      </c>
      <c r="R44" s="8">
        <v>39</v>
      </c>
      <c r="S44" s="8">
        <v>40</v>
      </c>
      <c r="T44" s="8">
        <v>41</v>
      </c>
      <c r="U44" s="8">
        <v>42</v>
      </c>
      <c r="V44" s="7"/>
      <c r="W44" s="7"/>
      <c r="X44" s="7"/>
      <c r="Y44" s="7"/>
      <c r="Z44" s="7"/>
      <c r="AA44" s="7"/>
    </row>
    <row r="45" spans="1:27">
      <c r="A45" s="25" t="s">
        <v>57</v>
      </c>
      <c r="B45" s="26"/>
      <c r="C45" s="23" t="s">
        <v>66</v>
      </c>
      <c r="D45" s="24"/>
      <c r="E45" s="22">
        <v>2360</v>
      </c>
      <c r="F45" s="21">
        <v>1595</v>
      </c>
      <c r="G45" s="1" t="s">
        <v>67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">
        <f>SUM(H45:U45)</f>
        <v>0</v>
      </c>
      <c r="AA45" s="12">
        <f>Z45*F45</f>
        <v>0</v>
      </c>
    </row>
    <row r="46" spans="1:27">
      <c r="A46" s="25" t="s">
        <v>58</v>
      </c>
      <c r="B46" s="26"/>
      <c r="C46" s="23" t="s">
        <v>66</v>
      </c>
      <c r="D46" s="24"/>
      <c r="E46" s="22">
        <v>2500</v>
      </c>
      <c r="F46" s="21">
        <v>1690</v>
      </c>
      <c r="G46" s="1" t="s">
        <v>67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3">
        <f>SUM(H46:U46)</f>
        <v>0</v>
      </c>
      <c r="AA46" s="12">
        <f t="shared" ref="AA46:AA52" si="4">Z46*F46</f>
        <v>0</v>
      </c>
    </row>
    <row r="47" spans="1:27">
      <c r="A47" s="25" t="s">
        <v>59</v>
      </c>
      <c r="B47" s="26"/>
      <c r="C47" s="23" t="s">
        <v>66</v>
      </c>
      <c r="D47" s="24"/>
      <c r="E47" s="22">
        <v>2550</v>
      </c>
      <c r="F47" s="21">
        <v>1725</v>
      </c>
      <c r="G47" s="1" t="s">
        <v>67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3">
        <f>SUM(H47:U47)</f>
        <v>0</v>
      </c>
      <c r="AA47" s="12">
        <f t="shared" si="4"/>
        <v>0</v>
      </c>
    </row>
    <row r="48" spans="1:27">
      <c r="A48" s="25" t="s">
        <v>60</v>
      </c>
      <c r="B48" s="26"/>
      <c r="C48" s="23" t="s">
        <v>66</v>
      </c>
      <c r="D48" s="24"/>
      <c r="E48" s="22">
        <v>2550</v>
      </c>
      <c r="F48" s="21">
        <v>1725</v>
      </c>
      <c r="G48" s="1" t="s">
        <v>67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3">
        <f>SUM(H48:U48)</f>
        <v>0</v>
      </c>
      <c r="AA48" s="12">
        <f t="shared" si="4"/>
        <v>0</v>
      </c>
    </row>
    <row r="49" spans="1:27">
      <c r="A49" s="25" t="s">
        <v>61</v>
      </c>
      <c r="B49" s="26"/>
      <c r="C49" s="23" t="s">
        <v>66</v>
      </c>
      <c r="D49" s="24"/>
      <c r="E49" s="22">
        <v>2600</v>
      </c>
      <c r="F49" s="21">
        <v>1760</v>
      </c>
      <c r="G49" s="1" t="s">
        <v>68</v>
      </c>
      <c r="H49" s="4"/>
      <c r="I49" s="4"/>
      <c r="J49" s="4"/>
      <c r="K49" s="4"/>
      <c r="L49" s="4"/>
      <c r="M49" s="4"/>
      <c r="N49" s="4"/>
      <c r="O49" s="4"/>
      <c r="P49" s="2"/>
      <c r="Q49" s="2"/>
      <c r="R49" s="2"/>
      <c r="S49" s="2"/>
      <c r="T49" s="2"/>
      <c r="U49" s="2"/>
      <c r="V49" s="2"/>
      <c r="W49" s="2"/>
      <c r="X49" s="2"/>
      <c r="Y49" s="2"/>
      <c r="Z49" s="3">
        <f>SUM(P49:U49)</f>
        <v>0</v>
      </c>
      <c r="AA49" s="12">
        <f t="shared" si="4"/>
        <v>0</v>
      </c>
    </row>
    <row r="50" spans="1:27">
      <c r="A50" s="25" t="s">
        <v>64</v>
      </c>
      <c r="B50" s="26"/>
      <c r="C50" s="23" t="s">
        <v>66</v>
      </c>
      <c r="D50" s="24"/>
      <c r="E50" s="22">
        <v>2700</v>
      </c>
      <c r="F50" s="21">
        <v>1825</v>
      </c>
      <c r="G50" s="1" t="s">
        <v>67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3">
        <f>SUM(H50:Y50)</f>
        <v>0</v>
      </c>
      <c r="AA50" s="12">
        <f t="shared" si="4"/>
        <v>0</v>
      </c>
    </row>
    <row r="51" spans="1:27">
      <c r="A51" s="25" t="s">
        <v>62</v>
      </c>
      <c r="B51" s="26"/>
      <c r="C51" s="23" t="s">
        <v>66</v>
      </c>
      <c r="D51" s="24"/>
      <c r="E51" s="22">
        <v>3800</v>
      </c>
      <c r="F51" s="21">
        <v>2560</v>
      </c>
      <c r="G51" s="1" t="s">
        <v>67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3">
        <f>SUM(H51:Y51)</f>
        <v>0</v>
      </c>
      <c r="AA51" s="12">
        <f>Z51*F51</f>
        <v>0</v>
      </c>
    </row>
    <row r="52" spans="1:27">
      <c r="A52" s="25" t="s">
        <v>63</v>
      </c>
      <c r="B52" s="26"/>
      <c r="C52" s="23" t="s">
        <v>66</v>
      </c>
      <c r="D52" s="24"/>
      <c r="E52" s="22">
        <v>3950</v>
      </c>
      <c r="F52" s="21">
        <v>2670</v>
      </c>
      <c r="G52" s="1" t="s">
        <v>68</v>
      </c>
      <c r="H52" s="4"/>
      <c r="I52" s="4"/>
      <c r="J52" s="4"/>
      <c r="K52" s="4"/>
      <c r="L52" s="4"/>
      <c r="M52" s="4"/>
      <c r="N52" s="4"/>
      <c r="O52" s="4"/>
      <c r="P52" s="2"/>
      <c r="Q52" s="2"/>
      <c r="R52" s="2"/>
      <c r="S52" s="2"/>
      <c r="T52" s="2"/>
      <c r="U52" s="2"/>
      <c r="V52" s="2"/>
      <c r="W52" s="2"/>
      <c r="X52" s="2"/>
      <c r="Y52" s="2"/>
      <c r="Z52" s="3">
        <f>SUM(P52:Y52)</f>
        <v>0</v>
      </c>
      <c r="AA52" s="12">
        <f t="shared" si="4"/>
        <v>0</v>
      </c>
    </row>
    <row r="53" spans="1:27">
      <c r="A53" s="27" t="s">
        <v>84</v>
      </c>
      <c r="B53" s="28"/>
      <c r="C53" s="28"/>
      <c r="D53" s="28"/>
      <c r="E53" s="28"/>
      <c r="F53" s="28"/>
      <c r="G53" s="29"/>
      <c r="H53" s="53" t="s">
        <v>77</v>
      </c>
      <c r="I53" s="54"/>
      <c r="J53" s="53" t="s">
        <v>78</v>
      </c>
      <c r="K53" s="54"/>
      <c r="L53" s="53" t="s">
        <v>79</v>
      </c>
      <c r="M53" s="54"/>
      <c r="N53" s="53" t="s">
        <v>80</v>
      </c>
      <c r="O53" s="54"/>
      <c r="P53" s="53" t="s">
        <v>81</v>
      </c>
      <c r="Q53" s="54"/>
      <c r="R53" s="53" t="s">
        <v>82</v>
      </c>
      <c r="S53" s="54"/>
      <c r="T53" s="53" t="s">
        <v>83</v>
      </c>
      <c r="U53" s="54"/>
      <c r="V53" s="7"/>
      <c r="W53" s="7"/>
      <c r="X53" s="7"/>
      <c r="Y53" s="7"/>
      <c r="Z53" s="7"/>
      <c r="AA53" s="7"/>
    </row>
    <row r="54" spans="1:27">
      <c r="A54" s="23" t="s">
        <v>69</v>
      </c>
      <c r="B54" s="24"/>
      <c r="C54" s="23" t="s">
        <v>12</v>
      </c>
      <c r="D54" s="24"/>
      <c r="E54" s="22">
        <v>2650</v>
      </c>
      <c r="F54" s="21">
        <v>1795</v>
      </c>
      <c r="G54" s="1" t="s">
        <v>76</v>
      </c>
      <c r="H54" s="51"/>
      <c r="I54" s="52"/>
      <c r="J54" s="23"/>
      <c r="K54" s="24"/>
      <c r="L54" s="51"/>
      <c r="M54" s="52"/>
      <c r="N54" s="23"/>
      <c r="O54" s="24"/>
      <c r="P54" s="51"/>
      <c r="Q54" s="52"/>
      <c r="R54" s="23"/>
      <c r="S54" s="24"/>
      <c r="T54" s="51"/>
      <c r="U54" s="52"/>
      <c r="V54" s="2"/>
      <c r="W54" s="2"/>
      <c r="X54" s="2"/>
      <c r="Y54" s="2"/>
      <c r="Z54" s="3">
        <f>R54+N54+J54</f>
        <v>0</v>
      </c>
      <c r="AA54" s="12">
        <f>Z54*F54</f>
        <v>0</v>
      </c>
    </row>
    <row r="55" spans="1:27">
      <c r="A55" s="23" t="s">
        <v>70</v>
      </c>
      <c r="B55" s="24"/>
      <c r="C55" s="23" t="s">
        <v>73</v>
      </c>
      <c r="D55" s="24"/>
      <c r="E55" s="22">
        <v>2650</v>
      </c>
      <c r="F55" s="21">
        <v>1795</v>
      </c>
      <c r="G55" s="1" t="s">
        <v>76</v>
      </c>
      <c r="H55" s="51"/>
      <c r="I55" s="52"/>
      <c r="J55" s="51"/>
      <c r="K55" s="52"/>
      <c r="L55" s="23"/>
      <c r="M55" s="24"/>
      <c r="N55" s="51"/>
      <c r="O55" s="52"/>
      <c r="P55" s="23"/>
      <c r="Q55" s="24"/>
      <c r="R55" s="51"/>
      <c r="S55" s="52"/>
      <c r="T55" s="23"/>
      <c r="U55" s="24"/>
      <c r="V55" s="2"/>
      <c r="W55" s="2"/>
      <c r="X55" s="2"/>
      <c r="Y55" s="2"/>
      <c r="Z55" s="3">
        <f>T55+P55+L55</f>
        <v>0</v>
      </c>
      <c r="AA55" s="12">
        <f t="shared" ref="AA55:AA57" si="5">Z55*F55</f>
        <v>0</v>
      </c>
    </row>
    <row r="56" spans="1:27">
      <c r="A56" s="23" t="s">
        <v>71</v>
      </c>
      <c r="B56" s="24"/>
      <c r="C56" s="23" t="s">
        <v>74</v>
      </c>
      <c r="D56" s="24"/>
      <c r="E56" s="22">
        <v>2650</v>
      </c>
      <c r="F56" s="21">
        <v>1795</v>
      </c>
      <c r="G56" s="1" t="s">
        <v>76</v>
      </c>
      <c r="H56" s="23"/>
      <c r="I56" s="24"/>
      <c r="J56" s="51"/>
      <c r="K56" s="52"/>
      <c r="L56" s="23"/>
      <c r="M56" s="24"/>
      <c r="N56" s="51"/>
      <c r="O56" s="52"/>
      <c r="P56" s="23"/>
      <c r="Q56" s="24"/>
      <c r="R56" s="51"/>
      <c r="S56" s="52"/>
      <c r="T56" s="23"/>
      <c r="U56" s="24"/>
      <c r="V56" s="2"/>
      <c r="W56" s="2"/>
      <c r="X56" s="2"/>
      <c r="Y56" s="2"/>
      <c r="Z56" s="3">
        <f>T56+P56+L56+H56</f>
        <v>0</v>
      </c>
      <c r="AA56" s="12">
        <f t="shared" si="5"/>
        <v>0</v>
      </c>
    </row>
    <row r="57" spans="1:27">
      <c r="A57" s="23" t="s">
        <v>72</v>
      </c>
      <c r="B57" s="24"/>
      <c r="C57" s="23" t="s">
        <v>75</v>
      </c>
      <c r="D57" s="24"/>
      <c r="E57" s="22">
        <v>2650</v>
      </c>
      <c r="F57" s="21">
        <v>1795</v>
      </c>
      <c r="G57" s="1" t="s">
        <v>76</v>
      </c>
      <c r="H57" s="23"/>
      <c r="I57" s="24"/>
      <c r="J57" s="51"/>
      <c r="K57" s="52"/>
      <c r="L57" s="23"/>
      <c r="M57" s="24"/>
      <c r="N57" s="51"/>
      <c r="O57" s="52"/>
      <c r="P57" s="23"/>
      <c r="Q57" s="24"/>
      <c r="R57" s="51"/>
      <c r="S57" s="52"/>
      <c r="T57" s="23"/>
      <c r="U57" s="24"/>
      <c r="V57" s="2"/>
      <c r="W57" s="2"/>
      <c r="X57" s="2"/>
      <c r="Y57" s="2"/>
      <c r="Z57" s="3">
        <f>T57+P57+L57+H57</f>
        <v>0</v>
      </c>
      <c r="AA57" s="12">
        <f t="shared" si="5"/>
        <v>0</v>
      </c>
    </row>
    <row r="58" spans="1:27">
      <c r="A58" s="27" t="s">
        <v>85</v>
      </c>
      <c r="B58" s="35"/>
      <c r="C58" s="35"/>
      <c r="D58" s="35"/>
      <c r="E58" s="35"/>
      <c r="F58" s="10"/>
      <c r="G58" s="11"/>
      <c r="H58" s="53" t="s">
        <v>92</v>
      </c>
      <c r="I58" s="54"/>
      <c r="J58" s="53" t="s">
        <v>93</v>
      </c>
      <c r="K58" s="54"/>
      <c r="L58" s="8">
        <v>37</v>
      </c>
      <c r="M58" s="8">
        <v>38</v>
      </c>
      <c r="N58" s="8">
        <v>39</v>
      </c>
      <c r="O58" s="8">
        <v>40</v>
      </c>
      <c r="P58" s="8">
        <v>41</v>
      </c>
      <c r="Q58" s="8">
        <v>42</v>
      </c>
      <c r="R58" s="8">
        <v>43</v>
      </c>
      <c r="S58" s="8">
        <v>44</v>
      </c>
      <c r="T58" s="8">
        <v>45</v>
      </c>
      <c r="U58" s="8">
        <v>46</v>
      </c>
      <c r="V58" s="7"/>
      <c r="W58" s="7"/>
      <c r="X58" s="7"/>
      <c r="Y58" s="7"/>
      <c r="Z58" s="7"/>
      <c r="AA58" s="7"/>
    </row>
    <row r="59" spans="1:27">
      <c r="A59" s="23" t="s">
        <v>86</v>
      </c>
      <c r="B59" s="24"/>
      <c r="C59" s="23"/>
      <c r="D59" s="24"/>
      <c r="E59" s="22">
        <v>3050</v>
      </c>
      <c r="F59" s="21">
        <v>2060</v>
      </c>
      <c r="G59" s="1" t="s">
        <v>76</v>
      </c>
      <c r="H59" s="23"/>
      <c r="I59" s="24"/>
      <c r="J59" s="23"/>
      <c r="K59" s="24"/>
      <c r="L59" s="4"/>
      <c r="M59" s="4"/>
      <c r="N59" s="4"/>
      <c r="O59" s="4"/>
      <c r="P59" s="4"/>
      <c r="Q59" s="4"/>
      <c r="R59" s="4"/>
      <c r="S59" s="4"/>
      <c r="T59" s="4"/>
      <c r="U59" s="4"/>
      <c r="V59" s="2"/>
      <c r="W59" s="2"/>
      <c r="X59" s="2"/>
      <c r="Y59" s="2"/>
      <c r="Z59" s="3">
        <f>H59+J59</f>
        <v>0</v>
      </c>
      <c r="AA59" s="3"/>
    </row>
    <row r="60" spans="1:27">
      <c r="A60" s="23" t="s">
        <v>87</v>
      </c>
      <c r="B60" s="24"/>
      <c r="C60" s="23"/>
      <c r="D60" s="24"/>
      <c r="E60" s="22">
        <v>3800</v>
      </c>
      <c r="F60" s="21">
        <v>2570</v>
      </c>
      <c r="G60" s="1" t="s">
        <v>91</v>
      </c>
      <c r="H60" s="51"/>
      <c r="I60" s="52"/>
      <c r="J60" s="51"/>
      <c r="K60" s="52"/>
      <c r="L60" s="4"/>
      <c r="M60" s="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3">
        <f>SUM(N60:U60)</f>
        <v>0</v>
      </c>
      <c r="AA60" s="3"/>
    </row>
    <row r="61" spans="1:27">
      <c r="A61" s="23" t="s">
        <v>88</v>
      </c>
      <c r="B61" s="24"/>
      <c r="C61" s="23"/>
      <c r="D61" s="24"/>
      <c r="E61" s="22">
        <v>3400</v>
      </c>
      <c r="F61" s="21">
        <v>2300</v>
      </c>
      <c r="G61" s="1" t="s">
        <v>30</v>
      </c>
      <c r="H61" s="51"/>
      <c r="I61" s="52"/>
      <c r="J61" s="51"/>
      <c r="K61" s="5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3">
        <f>SUM(L61:U61)</f>
        <v>0</v>
      </c>
      <c r="AA61" s="3"/>
    </row>
    <row r="62" spans="1:27">
      <c r="A62" s="23" t="s">
        <v>89</v>
      </c>
      <c r="B62" s="24"/>
      <c r="C62" s="23"/>
      <c r="D62" s="24"/>
      <c r="E62" s="22">
        <v>3500</v>
      </c>
      <c r="F62" s="21">
        <v>2370</v>
      </c>
      <c r="G62" s="1" t="s">
        <v>30</v>
      </c>
      <c r="H62" s="51"/>
      <c r="I62" s="52"/>
      <c r="J62" s="51"/>
      <c r="K62" s="5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3">
        <f>SUM(L62:U62)</f>
        <v>0</v>
      </c>
      <c r="AA62" s="3"/>
    </row>
    <row r="63" spans="1:27">
      <c r="A63" s="23" t="s">
        <v>90</v>
      </c>
      <c r="B63" s="24"/>
      <c r="C63" s="23"/>
      <c r="D63" s="24"/>
      <c r="E63" s="22">
        <v>3250</v>
      </c>
      <c r="F63" s="21">
        <v>2200</v>
      </c>
      <c r="G63" s="1" t="s">
        <v>30</v>
      </c>
      <c r="H63" s="51"/>
      <c r="I63" s="52"/>
      <c r="J63" s="51"/>
      <c r="K63" s="5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3">
        <f>SUM(L63:U63)</f>
        <v>0</v>
      </c>
      <c r="AA63" s="3"/>
    </row>
  </sheetData>
  <mergeCells count="168">
    <mergeCell ref="H59:I59"/>
    <mergeCell ref="H60:I60"/>
    <mergeCell ref="H61:I61"/>
    <mergeCell ref="H62:I62"/>
    <mergeCell ref="H63:I63"/>
    <mergeCell ref="J59:K59"/>
    <mergeCell ref="J60:K60"/>
    <mergeCell ref="J61:K61"/>
    <mergeCell ref="J62:K62"/>
    <mergeCell ref="J63:K63"/>
    <mergeCell ref="T53:U53"/>
    <mergeCell ref="T54:U54"/>
    <mergeCell ref="T55:U55"/>
    <mergeCell ref="T56:U56"/>
    <mergeCell ref="T57:U57"/>
    <mergeCell ref="A58:E58"/>
    <mergeCell ref="H58:I58"/>
    <mergeCell ref="J58:K58"/>
    <mergeCell ref="P53:Q53"/>
    <mergeCell ref="P54:Q54"/>
    <mergeCell ref="P55:Q55"/>
    <mergeCell ref="P56:Q56"/>
    <mergeCell ref="P57:Q57"/>
    <mergeCell ref="R53:S53"/>
    <mergeCell ref="R54:S54"/>
    <mergeCell ref="R55:S55"/>
    <mergeCell ref="R56:S56"/>
    <mergeCell ref="R57:S57"/>
    <mergeCell ref="L53:M53"/>
    <mergeCell ref="L54:M54"/>
    <mergeCell ref="L55:M55"/>
    <mergeCell ref="L56:M56"/>
    <mergeCell ref="L57:M57"/>
    <mergeCell ref="N53:O53"/>
    <mergeCell ref="N54:O54"/>
    <mergeCell ref="N55:O55"/>
    <mergeCell ref="N56:O56"/>
    <mergeCell ref="N57:O57"/>
    <mergeCell ref="H53:I53"/>
    <mergeCell ref="H54:I54"/>
    <mergeCell ref="H55:I55"/>
    <mergeCell ref="H56:I56"/>
    <mergeCell ref="H57:I57"/>
    <mergeCell ref="J53:K53"/>
    <mergeCell ref="J54:K54"/>
    <mergeCell ref="J55:K55"/>
    <mergeCell ref="J56:K56"/>
    <mergeCell ref="J57:K57"/>
    <mergeCell ref="A1:AA1"/>
    <mergeCell ref="A17:G17"/>
    <mergeCell ref="A30:G30"/>
    <mergeCell ref="A44:G44"/>
    <mergeCell ref="A50:B50"/>
    <mergeCell ref="C50:D50"/>
    <mergeCell ref="A42:B42"/>
    <mergeCell ref="C42:D42"/>
    <mergeCell ref="A5:E5"/>
    <mergeCell ref="G2:AA2"/>
    <mergeCell ref="G3:AA3"/>
    <mergeCell ref="E2:F2"/>
    <mergeCell ref="E3:F3"/>
    <mergeCell ref="A6:B6"/>
    <mergeCell ref="A7:B7"/>
    <mergeCell ref="A8:B8"/>
    <mergeCell ref="A9:B9"/>
    <mergeCell ref="A10:B10"/>
    <mergeCell ref="A11:B11"/>
    <mergeCell ref="A2:D2"/>
    <mergeCell ref="A3:D3"/>
    <mergeCell ref="A4:B4"/>
    <mergeCell ref="C4:D4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43:B43"/>
    <mergeCell ref="A45:B45"/>
    <mergeCell ref="A46:B46"/>
    <mergeCell ref="A47:B47"/>
    <mergeCell ref="A48:B48"/>
    <mergeCell ref="A36:B36"/>
    <mergeCell ref="A37:B37"/>
    <mergeCell ref="A38:B38"/>
    <mergeCell ref="A39:B39"/>
    <mergeCell ref="A40:B40"/>
    <mergeCell ref="A41:B41"/>
    <mergeCell ref="A59:B59"/>
    <mergeCell ref="A60:B60"/>
    <mergeCell ref="A61:B61"/>
    <mergeCell ref="A49:B49"/>
    <mergeCell ref="A51:B51"/>
    <mergeCell ref="A52:B52"/>
    <mergeCell ref="A54:B54"/>
    <mergeCell ref="A55:B55"/>
    <mergeCell ref="A53:G53"/>
    <mergeCell ref="C60:D60"/>
    <mergeCell ref="C61:D61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A62:B62"/>
    <mergeCell ref="A63:B63"/>
    <mergeCell ref="A56:B56"/>
    <mergeCell ref="A57:B57"/>
    <mergeCell ref="C21:D21"/>
    <mergeCell ref="C22:D22"/>
    <mergeCell ref="C23:D23"/>
    <mergeCell ref="C24:D24"/>
    <mergeCell ref="C25:D25"/>
    <mergeCell ref="C26:D26"/>
    <mergeCell ref="C37:D37"/>
    <mergeCell ref="C38:D38"/>
    <mergeCell ref="C46:D46"/>
    <mergeCell ref="C47:D47"/>
    <mergeCell ref="C48:D48"/>
    <mergeCell ref="C49:D49"/>
    <mergeCell ref="C51:D51"/>
    <mergeCell ref="C52:D52"/>
    <mergeCell ref="C39:D39"/>
    <mergeCell ref="C40:D40"/>
    <mergeCell ref="C41:D41"/>
    <mergeCell ref="C43:D43"/>
    <mergeCell ref="C45:D45"/>
    <mergeCell ref="C59:D59"/>
    <mergeCell ref="C62:D62"/>
    <mergeCell ref="C63:D63"/>
    <mergeCell ref="C54:D54"/>
    <mergeCell ref="C55:D55"/>
    <mergeCell ref="C56:D56"/>
    <mergeCell ref="C57:D57"/>
    <mergeCell ref="C15:D15"/>
    <mergeCell ref="C16:D16"/>
    <mergeCell ref="C18:D18"/>
    <mergeCell ref="C19:D19"/>
    <mergeCell ref="C20:D20"/>
    <mergeCell ref="C33:D33"/>
    <mergeCell ref="C34:D34"/>
    <mergeCell ref="C35:D35"/>
    <mergeCell ref="C36:D36"/>
    <mergeCell ref="C27:D27"/>
    <mergeCell ref="C28:D28"/>
    <mergeCell ref="C29:D29"/>
    <mergeCell ref="C31:D31"/>
    <mergeCell ref="C32:D32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2016-09-15T06:52:02Z</dcterms:modified>
</cp:coreProperties>
</file>